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BE32F10E-415A-4878-8F30-26314736537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<sst xmlns="http://schemas.openxmlformats.org/spreadsheetml/2006/main" count="59" uniqueCount="49">
  <si>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</si>
  <si>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</si>
  <si>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</si>
  <si>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</si>
  <si>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</si>
  <si>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</si>
  <si>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</si>
  <si>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</si>
  <si>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</si>
  <si>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</si>
  <si>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</si>
  <si>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</si>
  <si>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</si>
  <si>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</si>
  <si>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</si>
  <si>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</si>
  <si>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</si>
  <si>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</si>
  <si>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</si>
  <si>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</si>
  <si>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</si>
  <si>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</si>
  <si>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</si>
  <si>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</si>
  <si>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</si>
  <si>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</si>
  <si>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</si>
  <si>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</si>
  <si>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</si>
  <si>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</si>
  <si>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</si>
  <si>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</si>
  <si>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</si>
  <si>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</si>
  <si>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</si>
  <si>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</si>
  <si>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</si>
  <si>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</si>
  <si>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Ahumada</t>
  </si>
  <si>
    <t>NOTA</t>
  </si>
  <si>
    <t xml:space="preserve"> </t>
  </si>
  <si>
    <t>Del 01 de enero 2023 al 31 de diciembre 2023</t>
  </si>
  <si>
    <t>La varación entre el presupuesto de ingresos vs el egreso por $187,093.48 corresponde al pago de finiquito y otras erogaciones realizadas con recursos de economias de años anteriores, no provisionado.</t>
  </si>
  <si>
    <t xml:space="preserve">          LAE. JAVIER APODACA BARRIO </t>
  </si>
  <si>
    <t xml:space="preserve">                   DIERCTOR  EJECUTIVO </t>
  </si>
  <si>
    <t xml:space="preserve">       C. ANGELICA  GOMEZ  AVALOS </t>
  </si>
  <si>
    <t xml:space="preserve">                    DIRECTOR  FINANCIERO </t>
  </si>
  <si>
    <t xml:space="preserve">     ____________________________________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</si>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</sst>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2" fillId="0" borderId="0" xfId="0" applyNumberFormat="1" applyFont="1" applyProtection="1"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B10" zoomScale="80" zoomScaleNormal="80" workbookViewId="0">
      <selection activeCell="I45" sqref="I45"/>
    </sheetView>
  </sheetViews>
  <sheetFormatPr baseColWidth="10" defaultColWidth="11.42578125" defaultRowHeight="12" x14ac:dyDescent="0.2"/>
  <cols>
    <col min="1" max="1" width="3.5703125" style="1" customWidth="1"/>
    <col min="2" max="2" width="37.28515625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41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ht="15" x14ac:dyDescent="0.2">
      <c r="B12" s="13" t="s">
        <v>24</v>
      </c>
      <c r="C12" s="19">
        <v>16469407.949999999</v>
      </c>
      <c r="D12" s="27">
        <v>1068368.6100000001</v>
      </c>
      <c r="E12" s="21">
        <f t="shared" si="0"/>
        <v>17537776.559999999</v>
      </c>
      <c r="F12" s="42">
        <v>16622954.51</v>
      </c>
      <c r="G12" s="20">
        <v>16622954.51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1227776</v>
      </c>
      <c r="D15" s="27">
        <v>18662.560000000001</v>
      </c>
      <c r="E15" s="21">
        <f t="shared" si="0"/>
        <v>1246438.56</v>
      </c>
      <c r="F15" s="27">
        <v>909591.65</v>
      </c>
      <c r="G15" s="27">
        <v>909591.65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54.6" customHeight="1" x14ac:dyDescent="0.2">
      <c r="B17" s="14" t="s">
        <v>29</v>
      </c>
      <c r="C17" s="19">
        <v>0</v>
      </c>
      <c r="D17" s="27">
        <v>702809.55</v>
      </c>
      <c r="E17" s="21">
        <f t="shared" si="0"/>
        <v>702809.55</v>
      </c>
      <c r="F17" s="27">
        <v>702809.55</v>
      </c>
      <c r="G17" s="20">
        <v>702809.55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17697183.949999999</v>
      </c>
      <c r="D20" s="28">
        <f>SUM(D9:D18)</f>
        <v>1789840.7200000002</v>
      </c>
      <c r="E20" s="22">
        <f>C20+D20</f>
        <v>19487024.669999998</v>
      </c>
      <c r="F20" s="28">
        <f>SUM(F9:F18)</f>
        <v>18235355.710000001</v>
      </c>
      <c r="G20" s="22">
        <f>SUM(G9:G18)</f>
        <v>18235355.710000001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5237717.1500000004</v>
      </c>
      <c r="D26" s="20">
        <v>244302.2</v>
      </c>
      <c r="E26" s="21">
        <f t="shared" ref="E26:E34" si="1">C26+D26</f>
        <v>5482019.3500000006</v>
      </c>
      <c r="F26" s="20">
        <v>5164520.8899999997</v>
      </c>
      <c r="G26" s="38">
        <v>5164520.8899999997</v>
      </c>
    </row>
    <row r="27" spans="2:7" ht="12" customHeight="1" x14ac:dyDescent="0.2">
      <c r="B27" s="32" t="s">
        <v>12</v>
      </c>
      <c r="C27" s="20">
        <v>6005396.6699999999</v>
      </c>
      <c r="D27" s="20">
        <v>1478598.69</v>
      </c>
      <c r="E27" s="21">
        <f t="shared" si="1"/>
        <v>7483995.3599999994</v>
      </c>
      <c r="F27" s="20">
        <v>6239559.75</v>
      </c>
      <c r="G27" s="38">
        <v>6239559.75</v>
      </c>
    </row>
    <row r="28" spans="2:7" x14ac:dyDescent="0.2">
      <c r="B28" s="32" t="s">
        <v>13</v>
      </c>
      <c r="C28" s="20">
        <v>4307560.8600000003</v>
      </c>
      <c r="D28" s="20">
        <v>30424.720000000001</v>
      </c>
      <c r="E28" s="21">
        <f t="shared" si="1"/>
        <v>4337985.58</v>
      </c>
      <c r="F28" s="20">
        <v>3991979.64</v>
      </c>
      <c r="G28" s="38">
        <v>3991979.64</v>
      </c>
    </row>
    <row r="29" spans="2:7" x14ac:dyDescent="0.2">
      <c r="B29" s="32" t="s">
        <v>14</v>
      </c>
      <c r="C29" s="20">
        <v>1971509.27</v>
      </c>
      <c r="D29" s="20">
        <v>-164139.92000000001</v>
      </c>
      <c r="E29" s="21">
        <f t="shared" si="1"/>
        <v>1807369.35</v>
      </c>
      <c r="F29" s="20">
        <v>1204309.17</v>
      </c>
      <c r="G29" s="38">
        <v>1204309.17</v>
      </c>
    </row>
    <row r="30" spans="2:7" x14ac:dyDescent="0.2">
      <c r="B30" s="32" t="s">
        <v>15</v>
      </c>
      <c r="C30" s="20">
        <v>175000</v>
      </c>
      <c r="D30" s="20">
        <v>13561.55</v>
      </c>
      <c r="E30" s="21">
        <f t="shared" si="1"/>
        <v>188561.55</v>
      </c>
      <c r="F30" s="20">
        <v>125042.15</v>
      </c>
      <c r="G30" s="38">
        <v>125042.15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17697183.949999999</v>
      </c>
      <c r="D36" s="22">
        <f>SUM(D26:D34)</f>
        <v>1602747.24</v>
      </c>
      <c r="E36" s="22">
        <f>SUM(E26:E34)</f>
        <v>19299931.190000001</v>
      </c>
      <c r="F36" s="22">
        <f>SUM(F26:F34)</f>
        <v>16725411.600000001</v>
      </c>
      <c r="G36" s="39">
        <f>SUM(G26:G34)</f>
        <v>16725411.600000001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187093.48000000021</v>
      </c>
      <c r="E38" s="8">
        <f>D38+C38</f>
        <v>187093.48000000021</v>
      </c>
      <c r="F38" s="8">
        <f>F20-F36</f>
        <v>1509944.1099999994</v>
      </c>
      <c r="G38" s="9">
        <f>G20-G36</f>
        <v>1509944.1099999994</v>
      </c>
    </row>
    <row r="39" spans="2:7" s="10" customFormat="1" ht="15" customHeight="1" x14ac:dyDescent="0.2">
      <c r="B39" s="10" t="s">
        <v>39</v>
      </c>
    </row>
    <row r="40" spans="2:7" s="10" customFormat="1" x14ac:dyDescent="0.2">
      <c r="B40" s="10" t="s">
        <v>42</v>
      </c>
    </row>
    <row r="41" spans="2:7" s="10" customFormat="1" x14ac:dyDescent="0.2">
      <c r="E41" s="10" t="s">
        <v>40</v>
      </c>
    </row>
    <row r="42" spans="2:7" s="10" customFormat="1" x14ac:dyDescent="0.2">
      <c r="C42" s="41"/>
    </row>
    <row r="43" spans="2:7" s="10" customFormat="1" x14ac:dyDescent="0.2">
      <c r="E43" s="10" t="s">
        <v>40</v>
      </c>
    </row>
    <row r="44" spans="2:7" s="10" customFormat="1" x14ac:dyDescent="0.2"/>
    <row r="45" spans="2:7" s="10" customFormat="1" x14ac:dyDescent="0.2">
      <c r="B45" s="10" t="s">
        <v>47</v>
      </c>
      <c r="E45" s="10" t="s">
        <v>48</v>
      </c>
    </row>
    <row r="46" spans="2:7" s="10" customFormat="1" x14ac:dyDescent="0.2">
      <c r="B46" s="10" t="s">
        <v>43</v>
      </c>
      <c r="E46" s="10" t="s">
        <v>45</v>
      </c>
    </row>
    <row r="47" spans="2:7" s="10" customFormat="1" x14ac:dyDescent="0.2">
      <c r="B47" s="10" t="s">
        <v>44</v>
      </c>
      <c r="E47" s="10" t="s">
        <v>46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2023-07-28T20:21:45Z</cp:lastPrinted>
  <dcterms:created xsi:type="dcterms:W3CDTF">2019-12-11T17:18:27Z</dcterms:created>
  <dcterms:modified xsi:type="dcterms:W3CDTF">2024-02-01T19:27:45Z</dcterms:modified>
</cp:coreProperties>
</file>